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1209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65" i="1" l="1"/>
  <c r="E64" i="1"/>
  <c r="E54" i="1"/>
  <c r="E51" i="1"/>
  <c r="E30" i="1" l="1"/>
  <c r="E46" i="1"/>
  <c r="E39" i="1"/>
  <c r="E38" i="1"/>
  <c r="E36" i="1"/>
  <c r="E24" i="1"/>
  <c r="E14" i="1"/>
  <c r="E11" i="1"/>
  <c r="E10" i="1"/>
  <c r="E7" i="1"/>
  <c r="E3" i="1"/>
</calcChain>
</file>

<file path=xl/sharedStrings.xml><?xml version="1.0" encoding="utf-8"?>
<sst xmlns="http://schemas.openxmlformats.org/spreadsheetml/2006/main" count="171" uniqueCount="48">
  <si>
    <t>Hooded Sweat shirt</t>
  </si>
  <si>
    <t>XL</t>
  </si>
  <si>
    <t>XXL</t>
  </si>
  <si>
    <t>Black</t>
  </si>
  <si>
    <t>Body Warmer</t>
  </si>
  <si>
    <t>Kobalt</t>
  </si>
  <si>
    <t>Navy</t>
  </si>
  <si>
    <t>L</t>
  </si>
  <si>
    <t>XXXl</t>
  </si>
  <si>
    <t>White</t>
  </si>
  <si>
    <t>Red</t>
  </si>
  <si>
    <t>Basic Tshirt</t>
  </si>
  <si>
    <t>Safety air Tshirt</t>
  </si>
  <si>
    <t>one</t>
  </si>
  <si>
    <t>Sizes</t>
  </si>
  <si>
    <t>Pieces</t>
  </si>
  <si>
    <t>Black/Pink</t>
  </si>
  <si>
    <t>Basic Tshirt long sleeve</t>
  </si>
  <si>
    <t>S</t>
  </si>
  <si>
    <t>M</t>
  </si>
  <si>
    <t>Brown</t>
  </si>
  <si>
    <t>Specification</t>
  </si>
  <si>
    <t>Basic Sweat Shirt</t>
  </si>
  <si>
    <t>Silver</t>
  </si>
  <si>
    <t>Green</t>
  </si>
  <si>
    <t>Bleu</t>
  </si>
  <si>
    <t>Basic Kids TShirt</t>
  </si>
  <si>
    <t>Basic T Shirt</t>
  </si>
  <si>
    <t>Orance</t>
  </si>
  <si>
    <t>XXXL</t>
  </si>
  <si>
    <t>reactive black</t>
  </si>
  <si>
    <t>Super Heavy T Shirt</t>
  </si>
  <si>
    <t>Royale blue</t>
  </si>
  <si>
    <t>T Shirt Doll</t>
  </si>
  <si>
    <t>Doll</t>
  </si>
  <si>
    <t>Baby T Shirt</t>
  </si>
  <si>
    <t>Pink</t>
  </si>
  <si>
    <t>Color</t>
  </si>
  <si>
    <t xml:space="preserve"> </t>
  </si>
  <si>
    <t>Ash</t>
  </si>
  <si>
    <t>Sweatshirt Practiker</t>
  </si>
  <si>
    <t>3XL</t>
  </si>
  <si>
    <t>Geel/Blauw</t>
  </si>
  <si>
    <t>Heren hemd  Practiker</t>
  </si>
  <si>
    <t>39/40</t>
  </si>
  <si>
    <t>41/42</t>
  </si>
  <si>
    <t>43/44</t>
  </si>
  <si>
    <t>Dames hemd  Practiker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</si>
</sst>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9" xfId="0" applyFill="1" applyBorder="1"/>
    <xf numFmtId="0" fontId="0" fillId="0" borderId="10" xfId="0" applyFont="1" applyBorder="1" applyAlignment="1">
      <alignment horizontal="left"/>
    </xf>
    <xf numFmtId="0" fontId="0" fillId="0" borderId="10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pane ySplit="1" topLeftCell="A35" activePane="bottomLeft" state="frozen"/>
      <selection pane="bottomLeft" activeCell="A47" sqref="A47:XFD47"/>
    </sheetView>
  </sheetViews>
  <sheetFormatPr defaultRowHeight="15" x14ac:dyDescent="0.25"/>
  <cols>
    <col min="1" max="1" width="21.85546875" bestFit="1" customWidth="1"/>
    <col min="2" max="3" width="9.140625" style="19"/>
    <col min="4" max="4" width="13.28515625" bestFit="1" customWidth="1"/>
  </cols>
  <sheetData>
    <row r="1" spans="1:5" x14ac:dyDescent="0.25">
      <c r="A1" t="s">
        <v>21</v>
      </c>
      <c r="B1" s="19" t="s">
        <v>15</v>
      </c>
      <c r="C1" s="19" t="s">
        <v>14</v>
      </c>
      <c r="D1" t="s">
        <v>37</v>
      </c>
    </row>
    <row r="2" spans="1:5" x14ac:dyDescent="0.25">
      <c r="A2" s="1" t="s">
        <v>0</v>
      </c>
      <c r="B2" s="20">
        <v>220</v>
      </c>
      <c r="C2" s="20" t="s">
        <v>1</v>
      </c>
      <c r="D2" s="2" t="s">
        <v>3</v>
      </c>
      <c r="E2" s="3"/>
    </row>
    <row r="3" spans="1:5" x14ac:dyDescent="0.25">
      <c r="A3" s="4" t="s">
        <v>0</v>
      </c>
      <c r="B3" s="21">
        <v>180</v>
      </c>
      <c r="C3" s="21" t="s">
        <v>2</v>
      </c>
      <c r="D3" s="5" t="s">
        <v>3</v>
      </c>
      <c r="E3" s="6">
        <f>B2+B3</f>
        <v>400</v>
      </c>
    </row>
    <row r="4" spans="1:5" x14ac:dyDescent="0.25">
      <c r="A4" s="1" t="s">
        <v>4</v>
      </c>
      <c r="B4" s="20">
        <v>75</v>
      </c>
      <c r="C4" s="20" t="s">
        <v>1</v>
      </c>
      <c r="D4" s="2" t="s">
        <v>5</v>
      </c>
      <c r="E4" s="3"/>
    </row>
    <row r="5" spans="1:5" x14ac:dyDescent="0.25">
      <c r="A5" s="7" t="s">
        <v>4</v>
      </c>
      <c r="B5" s="22">
        <v>99</v>
      </c>
      <c r="C5" s="22" t="s">
        <v>2</v>
      </c>
      <c r="D5" s="8" t="s">
        <v>5</v>
      </c>
      <c r="E5" s="9"/>
    </row>
    <row r="6" spans="1:5" x14ac:dyDescent="0.25">
      <c r="A6" s="7" t="s">
        <v>4</v>
      </c>
      <c r="B6" s="22">
        <v>64</v>
      </c>
      <c r="C6" s="22" t="s">
        <v>2</v>
      </c>
      <c r="D6" s="8" t="s">
        <v>6</v>
      </c>
      <c r="E6" s="9"/>
    </row>
    <row r="7" spans="1:5" x14ac:dyDescent="0.25">
      <c r="A7" s="4" t="s">
        <v>4</v>
      </c>
      <c r="B7" s="21">
        <v>14</v>
      </c>
      <c r="C7" s="21" t="s">
        <v>2</v>
      </c>
      <c r="D7" s="5" t="s">
        <v>10</v>
      </c>
      <c r="E7" s="6">
        <f>B4+B5+B6+B7</f>
        <v>252</v>
      </c>
    </row>
    <row r="8" spans="1:5" x14ac:dyDescent="0.25">
      <c r="A8" s="1" t="s">
        <v>12</v>
      </c>
      <c r="B8" s="20">
        <v>780</v>
      </c>
      <c r="C8" s="20" t="s">
        <v>7</v>
      </c>
      <c r="D8" s="2" t="s">
        <v>9</v>
      </c>
      <c r="E8" s="3"/>
    </row>
    <row r="9" spans="1:5" x14ac:dyDescent="0.25">
      <c r="A9" s="7" t="s">
        <v>12</v>
      </c>
      <c r="B9" s="22">
        <v>300</v>
      </c>
      <c r="C9" s="22" t="s">
        <v>2</v>
      </c>
      <c r="D9" s="8" t="s">
        <v>9</v>
      </c>
      <c r="E9" s="9"/>
    </row>
    <row r="10" spans="1:5" x14ac:dyDescent="0.25">
      <c r="A10" s="4" t="s">
        <v>12</v>
      </c>
      <c r="B10" s="21">
        <v>180</v>
      </c>
      <c r="C10" s="21" t="s">
        <v>8</v>
      </c>
      <c r="D10" s="5" t="s">
        <v>9</v>
      </c>
      <c r="E10" s="6">
        <f>B8+B9+B10</f>
        <v>1260</v>
      </c>
    </row>
    <row r="11" spans="1:5" x14ac:dyDescent="0.25">
      <c r="A11" s="10" t="s">
        <v>11</v>
      </c>
      <c r="B11" s="23">
        <v>700</v>
      </c>
      <c r="C11" s="23" t="s">
        <v>13</v>
      </c>
      <c r="D11" s="11" t="s">
        <v>16</v>
      </c>
      <c r="E11" s="12">
        <f>+B11</f>
        <v>700</v>
      </c>
    </row>
    <row r="12" spans="1:5" x14ac:dyDescent="0.25">
      <c r="A12" s="15" t="s">
        <v>17</v>
      </c>
      <c r="B12" s="24">
        <v>108</v>
      </c>
      <c r="C12" s="24" t="s">
        <v>18</v>
      </c>
      <c r="D12" s="16" t="s">
        <v>20</v>
      </c>
      <c r="E12" s="3"/>
    </row>
    <row r="13" spans="1:5" x14ac:dyDescent="0.25">
      <c r="A13" s="13" t="s">
        <v>17</v>
      </c>
      <c r="B13" s="25">
        <v>144</v>
      </c>
      <c r="C13" s="25" t="s">
        <v>19</v>
      </c>
      <c r="D13" s="14" t="s">
        <v>20</v>
      </c>
      <c r="E13" s="9"/>
    </row>
    <row r="14" spans="1:5" x14ac:dyDescent="0.25">
      <c r="A14" s="17" t="s">
        <v>17</v>
      </c>
      <c r="B14" s="26">
        <v>108</v>
      </c>
      <c r="C14" s="26" t="s">
        <v>7</v>
      </c>
      <c r="D14" s="18" t="s">
        <v>20</v>
      </c>
      <c r="E14" s="6">
        <f>B12+B13+B14</f>
        <v>360</v>
      </c>
    </row>
    <row r="15" spans="1:5" x14ac:dyDescent="0.25">
      <c r="A15" s="15" t="s">
        <v>22</v>
      </c>
      <c r="B15" s="24">
        <v>25</v>
      </c>
      <c r="C15" s="24" t="s">
        <v>7</v>
      </c>
      <c r="D15" s="16" t="s">
        <v>9</v>
      </c>
      <c r="E15" s="3"/>
    </row>
    <row r="16" spans="1:5" x14ac:dyDescent="0.25">
      <c r="A16" s="13" t="s">
        <v>22</v>
      </c>
      <c r="B16" s="25">
        <v>16</v>
      </c>
      <c r="C16" s="25" t="s">
        <v>7</v>
      </c>
      <c r="D16" s="14" t="s">
        <v>25</v>
      </c>
      <c r="E16" s="9"/>
    </row>
    <row r="17" spans="1:5" x14ac:dyDescent="0.25">
      <c r="A17" s="13" t="s">
        <v>22</v>
      </c>
      <c r="B17" s="25">
        <v>560</v>
      </c>
      <c r="C17" s="25" t="s">
        <v>1</v>
      </c>
      <c r="D17" s="14" t="s">
        <v>23</v>
      </c>
      <c r="E17" s="9"/>
    </row>
    <row r="18" spans="1:5" x14ac:dyDescent="0.25">
      <c r="A18" s="13" t="s">
        <v>22</v>
      </c>
      <c r="B18" s="25">
        <v>15</v>
      </c>
      <c r="C18" s="25" t="s">
        <v>1</v>
      </c>
      <c r="D18" s="14" t="s">
        <v>24</v>
      </c>
      <c r="E18" s="9"/>
    </row>
    <row r="19" spans="1:5" x14ac:dyDescent="0.25">
      <c r="A19" s="13" t="s">
        <v>22</v>
      </c>
      <c r="B19" s="25">
        <v>20</v>
      </c>
      <c r="C19" s="25" t="s">
        <v>1</v>
      </c>
      <c r="D19" s="14" t="s">
        <v>10</v>
      </c>
      <c r="E19" s="9"/>
    </row>
    <row r="20" spans="1:5" x14ac:dyDescent="0.25">
      <c r="A20" s="13" t="s">
        <v>22</v>
      </c>
      <c r="B20" s="25">
        <v>50</v>
      </c>
      <c r="C20" s="25" t="s">
        <v>2</v>
      </c>
      <c r="D20" s="14" t="s">
        <v>23</v>
      </c>
      <c r="E20" s="9"/>
    </row>
    <row r="21" spans="1:5" x14ac:dyDescent="0.25">
      <c r="A21" s="13" t="s">
        <v>22</v>
      </c>
      <c r="B21" s="25">
        <v>400</v>
      </c>
      <c r="C21" s="25" t="s">
        <v>2</v>
      </c>
      <c r="D21" s="14" t="s">
        <v>9</v>
      </c>
      <c r="E21" s="9"/>
    </row>
    <row r="22" spans="1:5" x14ac:dyDescent="0.25">
      <c r="A22" s="13" t="s">
        <v>22</v>
      </c>
      <c r="B22" s="25">
        <v>49</v>
      </c>
      <c r="C22" s="25" t="s">
        <v>2</v>
      </c>
      <c r="D22" s="14" t="s">
        <v>24</v>
      </c>
      <c r="E22" s="9"/>
    </row>
    <row r="23" spans="1:5" x14ac:dyDescent="0.25">
      <c r="A23" s="13" t="s">
        <v>22</v>
      </c>
      <c r="B23" s="25">
        <v>5</v>
      </c>
      <c r="C23" s="25" t="s">
        <v>2</v>
      </c>
      <c r="D23" s="14" t="s">
        <v>25</v>
      </c>
      <c r="E23" s="9"/>
    </row>
    <row r="24" spans="1:5" x14ac:dyDescent="0.25">
      <c r="A24" s="17" t="s">
        <v>22</v>
      </c>
      <c r="B24" s="26">
        <v>19</v>
      </c>
      <c r="C24" s="26" t="s">
        <v>2</v>
      </c>
      <c r="D24" s="18" t="s">
        <v>3</v>
      </c>
      <c r="E24" s="6">
        <f>B15+B16+B17+B18+B19+B20+B21+B22+B23+B24</f>
        <v>1159</v>
      </c>
    </row>
    <row r="25" spans="1:5" x14ac:dyDescent="0.25">
      <c r="A25" s="15" t="s">
        <v>26</v>
      </c>
      <c r="B25" s="24">
        <v>200</v>
      </c>
      <c r="C25" s="20">
        <v>128</v>
      </c>
      <c r="D25" s="2" t="s">
        <v>39</v>
      </c>
      <c r="E25" s="3"/>
    </row>
    <row r="26" spans="1:5" x14ac:dyDescent="0.25">
      <c r="A26" s="13" t="s">
        <v>26</v>
      </c>
      <c r="B26" s="25">
        <v>200</v>
      </c>
      <c r="C26" s="22">
        <v>140</v>
      </c>
      <c r="D26" s="14" t="s">
        <v>39</v>
      </c>
      <c r="E26" s="9"/>
    </row>
    <row r="27" spans="1:5" x14ac:dyDescent="0.25">
      <c r="A27" s="13" t="s">
        <v>26</v>
      </c>
      <c r="B27" s="25">
        <v>1400</v>
      </c>
      <c r="C27" s="22">
        <v>152</v>
      </c>
      <c r="D27" s="8" t="s">
        <v>39</v>
      </c>
      <c r="E27" s="9"/>
    </row>
    <row r="28" spans="1:5" x14ac:dyDescent="0.25">
      <c r="A28" s="13" t="s">
        <v>26</v>
      </c>
      <c r="B28" s="25">
        <v>1700</v>
      </c>
      <c r="C28" s="22">
        <v>164</v>
      </c>
      <c r="D28" s="14" t="s">
        <v>39</v>
      </c>
      <c r="E28" s="9"/>
    </row>
    <row r="29" spans="1:5" x14ac:dyDescent="0.25">
      <c r="A29" s="13" t="s">
        <v>26</v>
      </c>
      <c r="B29" s="25">
        <v>900</v>
      </c>
      <c r="C29" s="22">
        <v>164</v>
      </c>
      <c r="D29" s="14" t="s">
        <v>9</v>
      </c>
      <c r="E29" s="9"/>
    </row>
    <row r="30" spans="1:5" x14ac:dyDescent="0.25">
      <c r="A30" s="17" t="s">
        <v>26</v>
      </c>
      <c r="B30" s="26">
        <v>175</v>
      </c>
      <c r="C30" s="21">
        <v>176</v>
      </c>
      <c r="D30" s="5" t="s">
        <v>10</v>
      </c>
      <c r="E30" s="6">
        <f>B25+B26+B27+B28+B29+B30</f>
        <v>4575</v>
      </c>
    </row>
    <row r="31" spans="1:5" x14ac:dyDescent="0.25">
      <c r="A31" s="15" t="s">
        <v>27</v>
      </c>
      <c r="B31" s="24">
        <v>960</v>
      </c>
      <c r="C31" s="20" t="s">
        <v>18</v>
      </c>
      <c r="D31" s="2" t="s">
        <v>30</v>
      </c>
      <c r="E31" s="3"/>
    </row>
    <row r="32" spans="1:5" x14ac:dyDescent="0.25">
      <c r="A32" s="13" t="s">
        <v>27</v>
      </c>
      <c r="B32" s="25">
        <v>2760</v>
      </c>
      <c r="C32" s="22" t="s">
        <v>19</v>
      </c>
      <c r="D32" s="8" t="s">
        <v>30</v>
      </c>
      <c r="E32" s="9"/>
    </row>
    <row r="33" spans="1:5" x14ac:dyDescent="0.25">
      <c r="A33" s="13" t="s">
        <v>27</v>
      </c>
      <c r="B33" s="22">
        <v>120</v>
      </c>
      <c r="C33" s="22" t="s">
        <v>1</v>
      </c>
      <c r="D33" s="8" t="s">
        <v>28</v>
      </c>
      <c r="E33" s="9"/>
    </row>
    <row r="34" spans="1:5" x14ac:dyDescent="0.25">
      <c r="A34" s="13" t="s">
        <v>27</v>
      </c>
      <c r="B34" s="22">
        <v>3720</v>
      </c>
      <c r="C34" s="22" t="s">
        <v>2</v>
      </c>
      <c r="D34" s="8" t="s">
        <v>28</v>
      </c>
      <c r="E34" s="9"/>
    </row>
    <row r="35" spans="1:5" x14ac:dyDescent="0.25">
      <c r="A35" s="13" t="s">
        <v>27</v>
      </c>
      <c r="B35" s="22">
        <v>900</v>
      </c>
      <c r="C35" s="22" t="s">
        <v>2</v>
      </c>
      <c r="D35" s="8" t="s">
        <v>9</v>
      </c>
      <c r="E35" s="9"/>
    </row>
    <row r="36" spans="1:5" x14ac:dyDescent="0.25">
      <c r="A36" s="17" t="s">
        <v>27</v>
      </c>
      <c r="B36" s="21">
        <v>1020</v>
      </c>
      <c r="C36" s="21" t="s">
        <v>29</v>
      </c>
      <c r="D36" s="5" t="s">
        <v>9</v>
      </c>
      <c r="E36" s="6">
        <f>B31+B32+B33+B34+B35+B36</f>
        <v>9480</v>
      </c>
    </row>
    <row r="37" spans="1:5" x14ac:dyDescent="0.25">
      <c r="A37" s="15" t="s">
        <v>31</v>
      </c>
      <c r="B37" s="20">
        <v>480</v>
      </c>
      <c r="C37" s="20" t="s">
        <v>1</v>
      </c>
      <c r="D37" s="16" t="s">
        <v>32</v>
      </c>
      <c r="E37" s="3"/>
    </row>
    <row r="38" spans="1:5" x14ac:dyDescent="0.25">
      <c r="A38" s="17" t="s">
        <v>31</v>
      </c>
      <c r="B38" s="21">
        <v>960</v>
      </c>
      <c r="C38" s="21" t="s">
        <v>2</v>
      </c>
      <c r="D38" s="18" t="s">
        <v>6</v>
      </c>
      <c r="E38" s="6">
        <f>B37+B38</f>
        <v>1440</v>
      </c>
    </row>
    <row r="39" spans="1:5" x14ac:dyDescent="0.25">
      <c r="A39" s="27" t="s">
        <v>33</v>
      </c>
      <c r="B39" s="28">
        <v>4000</v>
      </c>
      <c r="C39" s="23" t="s">
        <v>34</v>
      </c>
      <c r="D39" s="29" t="s">
        <v>28</v>
      </c>
      <c r="E39" s="12">
        <f>B39</f>
        <v>4000</v>
      </c>
    </row>
    <row r="40" spans="1:5" x14ac:dyDescent="0.25">
      <c r="A40" s="15" t="s">
        <v>35</v>
      </c>
      <c r="B40" s="20">
        <v>600</v>
      </c>
      <c r="C40" s="20">
        <v>62</v>
      </c>
      <c r="D40" s="16" t="s">
        <v>36</v>
      </c>
      <c r="E40" s="3"/>
    </row>
    <row r="41" spans="1:5" x14ac:dyDescent="0.25">
      <c r="A41" s="13" t="s">
        <v>35</v>
      </c>
      <c r="B41" s="22">
        <v>800</v>
      </c>
      <c r="C41" s="22">
        <v>62</v>
      </c>
      <c r="D41" s="14" t="s">
        <v>5</v>
      </c>
      <c r="E41" s="9"/>
    </row>
    <row r="42" spans="1:5" x14ac:dyDescent="0.25">
      <c r="A42" s="13" t="s">
        <v>35</v>
      </c>
      <c r="B42" s="22">
        <v>400</v>
      </c>
      <c r="C42" s="22">
        <v>74</v>
      </c>
      <c r="D42" s="14" t="s">
        <v>36</v>
      </c>
      <c r="E42" s="9"/>
    </row>
    <row r="43" spans="1:5" x14ac:dyDescent="0.25">
      <c r="A43" s="13" t="s">
        <v>35</v>
      </c>
      <c r="B43" s="22">
        <v>1400</v>
      </c>
      <c r="C43" s="22">
        <v>74</v>
      </c>
      <c r="D43" s="14" t="s">
        <v>5</v>
      </c>
      <c r="E43" s="9"/>
    </row>
    <row r="44" spans="1:5" x14ac:dyDescent="0.25">
      <c r="A44" s="13" t="s">
        <v>35</v>
      </c>
      <c r="B44" s="22">
        <v>550</v>
      </c>
      <c r="C44" s="22">
        <v>86</v>
      </c>
      <c r="D44" s="14" t="s">
        <v>36</v>
      </c>
      <c r="E44" s="9"/>
    </row>
    <row r="45" spans="1:5" x14ac:dyDescent="0.25">
      <c r="A45" s="13" t="s">
        <v>35</v>
      </c>
      <c r="B45" s="22">
        <v>800</v>
      </c>
      <c r="C45" s="22">
        <v>86</v>
      </c>
      <c r="D45" s="14" t="s">
        <v>5</v>
      </c>
      <c r="E45" s="9"/>
    </row>
    <row r="46" spans="1:5" x14ac:dyDescent="0.25">
      <c r="A46" s="17" t="s">
        <v>35</v>
      </c>
      <c r="B46" s="21">
        <v>900</v>
      </c>
      <c r="C46" s="21">
        <v>92</v>
      </c>
      <c r="D46" s="18" t="s">
        <v>36</v>
      </c>
      <c r="E46" s="6">
        <f>B40+B41+B42+B43+B44+B45+B46</f>
        <v>5450</v>
      </c>
    </row>
    <row r="47" spans="1:5" x14ac:dyDescent="0.25">
      <c r="A47" s="15" t="s">
        <v>40</v>
      </c>
      <c r="B47" s="20">
        <v>48</v>
      </c>
      <c r="C47" s="20" t="s">
        <v>19</v>
      </c>
      <c r="D47" s="16" t="s">
        <v>42</v>
      </c>
      <c r="E47" s="3"/>
    </row>
    <row r="48" spans="1:5" x14ac:dyDescent="0.25">
      <c r="A48" s="13" t="s">
        <v>40</v>
      </c>
      <c r="B48" s="22">
        <v>312</v>
      </c>
      <c r="C48" s="22" t="s">
        <v>7</v>
      </c>
      <c r="D48" s="14" t="s">
        <v>42</v>
      </c>
      <c r="E48" s="9"/>
    </row>
    <row r="49" spans="1:5" x14ac:dyDescent="0.25">
      <c r="A49" s="13" t="s">
        <v>40</v>
      </c>
      <c r="B49" s="22">
        <v>108</v>
      </c>
      <c r="C49" s="22" t="s">
        <v>1</v>
      </c>
      <c r="D49" s="14" t="s">
        <v>42</v>
      </c>
      <c r="E49" s="9"/>
    </row>
    <row r="50" spans="1:5" x14ac:dyDescent="0.25">
      <c r="A50" s="13" t="s">
        <v>40</v>
      </c>
      <c r="B50" s="22">
        <v>28</v>
      </c>
      <c r="C50" s="22" t="s">
        <v>2</v>
      </c>
      <c r="D50" s="14" t="s">
        <v>42</v>
      </c>
      <c r="E50" s="9"/>
    </row>
    <row r="51" spans="1:5" x14ac:dyDescent="0.25">
      <c r="A51" s="13" t="s">
        <v>40</v>
      </c>
      <c r="B51" s="21">
        <v>248</v>
      </c>
      <c r="C51" s="21" t="s">
        <v>41</v>
      </c>
      <c r="D51" s="18" t="s">
        <v>42</v>
      </c>
      <c r="E51" s="6">
        <f>B47+B48+B49+B50+B51</f>
        <v>744</v>
      </c>
    </row>
    <row r="52" spans="1:5" x14ac:dyDescent="0.25">
      <c r="A52" s="1" t="s">
        <v>43</v>
      </c>
      <c r="B52" s="20">
        <v>12</v>
      </c>
      <c r="C52" s="20" t="s">
        <v>44</v>
      </c>
      <c r="D52" s="2" t="s">
        <v>42</v>
      </c>
      <c r="E52" s="3"/>
    </row>
    <row r="53" spans="1:5" x14ac:dyDescent="0.25">
      <c r="A53" s="7" t="s">
        <v>43</v>
      </c>
      <c r="B53" s="22">
        <v>72</v>
      </c>
      <c r="C53" s="22" t="s">
        <v>45</v>
      </c>
      <c r="D53" s="2" t="s">
        <v>42</v>
      </c>
      <c r="E53" s="9"/>
    </row>
    <row r="54" spans="1:5" x14ac:dyDescent="0.25">
      <c r="A54" s="7" t="s">
        <v>43</v>
      </c>
      <c r="B54" s="22">
        <v>23</v>
      </c>
      <c r="C54" s="22" t="s">
        <v>46</v>
      </c>
      <c r="D54" s="2" t="s">
        <v>42</v>
      </c>
      <c r="E54" s="9">
        <f>B52+B53+B54</f>
        <v>107</v>
      </c>
    </row>
    <row r="55" spans="1:5" x14ac:dyDescent="0.25">
      <c r="A55" s="15" t="s">
        <v>47</v>
      </c>
      <c r="B55" s="20">
        <v>288</v>
      </c>
      <c r="C55" s="20">
        <v>44</v>
      </c>
      <c r="D55" s="16" t="s">
        <v>42</v>
      </c>
      <c r="E55" s="3"/>
    </row>
    <row r="56" spans="1:5" x14ac:dyDescent="0.25">
      <c r="A56" s="13" t="s">
        <v>47</v>
      </c>
      <c r="B56" s="22">
        <v>228</v>
      </c>
      <c r="C56" s="22">
        <v>52</v>
      </c>
      <c r="D56" s="14" t="s">
        <v>42</v>
      </c>
      <c r="E56" s="9"/>
    </row>
    <row r="57" spans="1:5" x14ac:dyDescent="0.25">
      <c r="A57" s="13" t="s">
        <v>47</v>
      </c>
      <c r="B57" s="22">
        <v>132</v>
      </c>
      <c r="C57" s="22">
        <v>54</v>
      </c>
      <c r="D57" s="14" t="s">
        <v>42</v>
      </c>
      <c r="E57" s="9"/>
    </row>
    <row r="58" spans="1:5" x14ac:dyDescent="0.25">
      <c r="A58" s="13" t="s">
        <v>47</v>
      </c>
      <c r="B58" s="22">
        <v>60</v>
      </c>
      <c r="C58" s="22">
        <v>56</v>
      </c>
      <c r="D58" s="14" t="s">
        <v>42</v>
      </c>
      <c r="E58" s="9"/>
    </row>
    <row r="59" spans="1:5" x14ac:dyDescent="0.25">
      <c r="A59" s="13" t="s">
        <v>47</v>
      </c>
      <c r="B59" s="22">
        <v>24</v>
      </c>
      <c r="C59" s="22">
        <v>58</v>
      </c>
      <c r="D59" s="14" t="s">
        <v>42</v>
      </c>
      <c r="E59" s="9"/>
    </row>
    <row r="60" spans="1:5" x14ac:dyDescent="0.25">
      <c r="A60" s="13" t="s">
        <v>47</v>
      </c>
      <c r="B60" s="22">
        <v>36</v>
      </c>
      <c r="C60" s="22">
        <v>60</v>
      </c>
      <c r="D60" s="14" t="s">
        <v>42</v>
      </c>
      <c r="E60" s="9"/>
    </row>
    <row r="61" spans="1:5" x14ac:dyDescent="0.25">
      <c r="A61" s="13" t="s">
        <v>47</v>
      </c>
      <c r="B61" s="22">
        <v>12</v>
      </c>
      <c r="C61" s="22">
        <v>62</v>
      </c>
      <c r="D61" s="14" t="s">
        <v>42</v>
      </c>
      <c r="E61" s="9"/>
    </row>
    <row r="62" spans="1:5" x14ac:dyDescent="0.25">
      <c r="A62" s="13" t="s">
        <v>47</v>
      </c>
      <c r="B62" s="22">
        <v>36</v>
      </c>
      <c r="C62" s="22">
        <v>64</v>
      </c>
      <c r="D62" s="14" t="s">
        <v>42</v>
      </c>
      <c r="E62" s="9"/>
    </row>
    <row r="63" spans="1:5" x14ac:dyDescent="0.25">
      <c r="A63" s="13" t="s">
        <v>47</v>
      </c>
      <c r="B63" s="22">
        <v>24</v>
      </c>
      <c r="C63" s="22">
        <v>66</v>
      </c>
      <c r="D63" s="14" t="s">
        <v>42</v>
      </c>
      <c r="E63" s="9"/>
    </row>
    <row r="64" spans="1:5" x14ac:dyDescent="0.25">
      <c r="A64" s="17" t="s">
        <v>47</v>
      </c>
      <c r="B64" s="21">
        <v>24</v>
      </c>
      <c r="C64" s="21">
        <v>68</v>
      </c>
      <c r="D64" s="18" t="s">
        <v>42</v>
      </c>
      <c r="E64" s="6">
        <f>B55+B56+B57+B58+B59+B60+B61+B62+B63+B64</f>
        <v>864</v>
      </c>
    </row>
    <row r="65" spans="5:7" x14ac:dyDescent="0.25">
      <c r="E65">
        <f>SUM(E1:E64)</f>
        <v>30791</v>
      </c>
    </row>
    <row r="70" spans="5:7" x14ac:dyDescent="0.25">
      <c r="G70" t="s">
        <v>38</v>
      </c>
    </row>
  </sheetData>
  <sortState ref="A15:E24">
    <sortCondition ref="C15:C24"/>
  </sortState>
  <pageMargins left="0.7" right="0.7" top="0.75" bottom="0.75" header="0.3" footer="0.3"/>
  <pageSetup paperSize="9" orientation="portrait" horizontalDpi="0" verticalDpi="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Sjaak</dc:creator>
  <cp:lastModifiedBy>Sjaak</cp:lastModifiedBy>
  <cp:lastPrinted>2016-05-26T07:04:35Z</cp:lastPrinted>
  <dcterms:created xsi:type="dcterms:W3CDTF">2016-05-19T09:19:49Z</dcterms:created>
  <dcterms:modified xsi:type="dcterms:W3CDTF">2016-05-26T07:05:52Z</dcterms:modified>
</cp:coreProperties>
</file>